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Y18" i="1"/>
  <c r="Y8"/>
  <c r="Y9"/>
  <c r="Y10"/>
  <c r="Y11"/>
  <c r="Y12"/>
  <c r="Y13"/>
  <c r="Y14"/>
  <c r="Y15"/>
  <c r="Y16"/>
  <c r="Y17"/>
  <c r="Y7"/>
  <c r="L8"/>
  <c r="L9"/>
  <c r="L10"/>
  <c r="L11"/>
  <c r="L12"/>
  <c r="L13"/>
  <c r="L14"/>
  <c r="L15"/>
  <c r="L17"/>
  <c r="L18"/>
  <c r="L7"/>
  <c r="L19" l="1"/>
  <c r="Y19"/>
</calcChain>
</file>

<file path=xl/sharedStrings.xml><?xml version="1.0" encoding="utf-8"?>
<sst xmlns="http://schemas.openxmlformats.org/spreadsheetml/2006/main" count="38" uniqueCount="34">
  <si>
    <t>VS</t>
  </si>
  <si>
    <t>Players Name</t>
  </si>
  <si>
    <t>TOTAL SCORE</t>
  </si>
  <si>
    <t>FOR RESULTS PLEASE VISIT www.spectrumsports.in</t>
  </si>
  <si>
    <t>TOTAL</t>
  </si>
  <si>
    <t>CH No.</t>
  </si>
  <si>
    <t>EKTA</t>
  </si>
  <si>
    <t>SIMRAN BISHT</t>
  </si>
  <si>
    <t>AASHI GUPTA</t>
  </si>
  <si>
    <t>KASHIKA</t>
  </si>
  <si>
    <t>CHHAVI JOSHI</t>
  </si>
  <si>
    <t>MAARIA</t>
  </si>
  <si>
    <t>SHREYA</t>
  </si>
  <si>
    <t>SHWETA</t>
  </si>
  <si>
    <t>MANSI</t>
  </si>
  <si>
    <t>AKRITI SARASWAT</t>
  </si>
  <si>
    <t>SANA KHAN</t>
  </si>
  <si>
    <t>NATIONAL VICTOR PUBLIC SCHOOL, I.P EXTN</t>
  </si>
  <si>
    <t>MONTFORT SCHOOL, ASHIK VIHAR</t>
  </si>
  <si>
    <t>ANU SHARMA</t>
  </si>
  <si>
    <t>SRISHTI THAKUR</t>
  </si>
  <si>
    <t>TANVI CHAUHAN</t>
  </si>
  <si>
    <t>RIYA RANA</t>
  </si>
  <si>
    <t>MEGHA ARYA</t>
  </si>
  <si>
    <t>SUSHANTIKA</t>
  </si>
  <si>
    <t>MIMANSA</t>
  </si>
  <si>
    <t>SIMRAN KAUR</t>
  </si>
  <si>
    <t>ARUSHI SINGH</t>
  </si>
  <si>
    <t>RIDHIMA KHANNA</t>
  </si>
  <si>
    <t>IMAKSHI PANDIT</t>
  </si>
  <si>
    <t>VANI MITTAL</t>
  </si>
  <si>
    <r>
      <t xml:space="preserve">The fifth match was the collective efforts of </t>
    </r>
    <r>
      <rPr>
        <b/>
        <i/>
        <u/>
        <sz val="11"/>
        <color theme="1"/>
        <rFont val="Calibri"/>
        <family val="2"/>
        <scheme val="minor"/>
      </rPr>
      <t>Shrishti</t>
    </r>
    <r>
      <rPr>
        <b/>
        <i/>
        <sz val="11"/>
        <color theme="1"/>
        <rFont val="Calibri"/>
        <family val="2"/>
        <scheme val="minor"/>
      </rPr>
      <t xml:space="preserve">, </t>
    </r>
    <r>
      <rPr>
        <b/>
        <i/>
        <u/>
        <sz val="11"/>
        <color theme="1"/>
        <rFont val="Calibri"/>
        <family val="2"/>
        <scheme val="minor"/>
      </rPr>
      <t>Sushantika</t>
    </r>
    <r>
      <rPr>
        <b/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Ridhima</t>
    </r>
    <r>
      <rPr>
        <i/>
        <sz val="11"/>
        <color theme="1"/>
        <rFont val="Calibri"/>
        <family val="2"/>
        <scheme val="minor"/>
      </rPr>
      <t xml:space="preserve">of </t>
    </r>
    <r>
      <rPr>
        <b/>
        <i/>
        <sz val="11"/>
        <color theme="1"/>
        <rFont val="Calibri"/>
        <family val="2"/>
        <scheme val="minor"/>
      </rPr>
      <t>Montfort School</t>
    </r>
    <r>
      <rPr>
        <i/>
        <sz val="11"/>
        <color theme="1"/>
        <rFont val="Calibri"/>
        <family val="2"/>
        <scheme val="minor"/>
      </rPr>
      <t xml:space="preserve"> scoring 14, 11 and 12 points respectively. It was a very tight defence for the Hosts as they managed to get just 16 points in total. </t>
    </r>
    <r>
      <rPr>
        <b/>
        <i/>
        <u/>
        <sz val="11"/>
        <color theme="1"/>
        <rFont val="Calibri"/>
        <family val="2"/>
        <scheme val="minor"/>
      </rPr>
      <t>Chhavi Joshi</t>
    </r>
    <r>
      <rPr>
        <i/>
        <sz val="11"/>
        <color theme="1"/>
        <rFont val="Calibri"/>
        <family val="2"/>
        <scheme val="minor"/>
      </rPr>
      <t xml:space="preserve">, of </t>
    </r>
    <r>
      <rPr>
        <b/>
        <i/>
        <sz val="11"/>
        <color theme="1"/>
        <rFont val="Calibri"/>
        <family val="2"/>
        <scheme val="minor"/>
      </rPr>
      <t>National Victor</t>
    </r>
    <r>
      <rPr>
        <i/>
        <sz val="11"/>
        <color theme="1"/>
        <rFont val="Calibri"/>
        <family val="2"/>
        <scheme val="minor"/>
      </rPr>
      <t xml:space="preserve"> scored 7 points, the highest from their side.</t>
    </r>
    <r>
      <rPr>
        <b/>
        <i/>
        <sz val="11"/>
        <color theme="1"/>
        <rFont val="Calibri"/>
        <family val="2"/>
        <scheme val="minor"/>
      </rPr>
      <t>Montfort School</t>
    </r>
    <r>
      <rPr>
        <i/>
        <sz val="11"/>
        <color theme="1"/>
        <rFont val="Calibri"/>
        <family val="2"/>
        <scheme val="minor"/>
      </rPr>
      <t xml:space="preserve"> won </t>
    </r>
    <r>
      <rPr>
        <b/>
        <i/>
        <u/>
        <sz val="11"/>
        <color theme="1"/>
        <rFont val="Calibri"/>
        <family val="2"/>
        <scheme val="minor"/>
      </rPr>
      <t>56-16</t>
    </r>
    <r>
      <rPr>
        <i/>
        <sz val="11"/>
        <color theme="1"/>
        <rFont val="Calibri"/>
        <family val="2"/>
        <scheme val="minor"/>
      </rPr>
      <t>.</t>
    </r>
  </si>
  <si>
    <r>
      <t xml:space="preserve">Teams of Montfort School, Ashok Vihar and National Victor Public School, I.P Extn in action. </t>
    </r>
    <r>
      <rPr>
        <b/>
        <u/>
        <sz val="9"/>
        <color theme="1"/>
        <rFont val="Calibri"/>
        <family val="2"/>
        <scheme val="minor"/>
      </rPr>
      <t>Srishti of Montfort School</t>
    </r>
    <r>
      <rPr>
        <b/>
        <sz val="9"/>
        <color theme="1"/>
        <rFont val="Calibri"/>
        <family val="2"/>
        <scheme val="minor"/>
      </rPr>
      <t xml:space="preserve"> receiving the Player of the Match award from Managr Mr. Sanjay Kumar of National Victor School</t>
    </r>
  </si>
  <si>
    <r>
      <rPr>
        <b/>
        <sz val="20"/>
        <color theme="1"/>
        <rFont val="Calibri"/>
        <family val="2"/>
        <scheme val="minor"/>
      </rPr>
      <t xml:space="preserve">VICTORIAN'S SPORTS CARNIVAL 2014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            </t>
    </r>
    <r>
      <rPr>
        <b/>
        <sz val="16"/>
        <color rgb="FFFF0000"/>
        <rFont val="Calibri"/>
        <family val="2"/>
        <scheme val="minor"/>
      </rPr>
      <t>Match No 5:</t>
    </r>
    <r>
      <rPr>
        <b/>
        <sz val="16"/>
        <color theme="1"/>
        <rFont val="Calibri"/>
        <family val="2"/>
        <scheme val="minor"/>
      </rPr>
      <t xml:space="preserve">  24-04-2014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National Victor Public School, I.P Ext                                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theme="6" tint="-0.499984740745262"/>
        <rFont val="Calibri"/>
        <family val="2"/>
        <scheme val="minor"/>
      </rPr>
      <t>Montfort School, Pitampura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</si>
</sst>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8" tint="-0.24994659260841701"/>
      <name val="BankGothic"/>
    </font>
    <font>
      <b/>
      <sz val="11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3" fillId="2" borderId="4" xfId="0" applyFont="1" applyFill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2" fillId="0" borderId="4" xfId="0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8" fillId="3" borderId="2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0" fillId="0" borderId="4" xfId="0" applyFont="1" applyFill="1" applyBorder="1" applyAlignment="1" applyProtection="1">
      <alignment horizontal="left"/>
    </xf>
    <xf numFmtId="0" fontId="22" fillId="0" borderId="4" xfId="0" applyFont="1" applyFill="1" applyBorder="1" applyAlignment="1" applyProtection="1">
      <alignment horizontal="left"/>
    </xf>
    <xf numFmtId="0" fontId="22" fillId="0" borderId="4" xfId="0" applyFont="1" applyBorder="1" applyAlignment="1">
      <alignment horizontal="center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18" fillId="3" borderId="1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304800</xdr:rowOff>
    </xdr:from>
    <xdr:to>
      <xdr:col>26</xdr:col>
      <xdr:colOff>514349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247651</xdr:colOff>
      <xdr:row>1</xdr:row>
      <xdr:rowOff>277008</xdr:rowOff>
    </xdr:from>
    <xdr:to>
      <xdr:col>25</xdr:col>
      <xdr:colOff>180975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0</xdr:row>
      <xdr:rowOff>285750</xdr:rowOff>
    </xdr:from>
    <xdr:to>
      <xdr:col>13</xdr:col>
      <xdr:colOff>95250</xdr:colOff>
      <xdr:row>1</xdr:row>
      <xdr:rowOff>36936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050" y="285750"/>
          <a:ext cx="1076325" cy="379836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1</xdr:row>
      <xdr:rowOff>238124</xdr:rowOff>
    </xdr:from>
    <xdr:to>
      <xdr:col>14</xdr:col>
      <xdr:colOff>228599</xdr:colOff>
      <xdr:row>1</xdr:row>
      <xdr:rowOff>571499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866774"/>
          <a:ext cx="108584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266700</xdr:colOff>
      <xdr:row>1</xdr:row>
      <xdr:rowOff>15563</xdr:rowOff>
    </xdr:from>
    <xdr:to>
      <xdr:col>12</xdr:col>
      <xdr:colOff>190500</xdr:colOff>
      <xdr:row>1</xdr:row>
      <xdr:rowOff>522944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644213"/>
          <a:ext cx="495300" cy="50738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95249</xdr:colOff>
      <xdr:row>0</xdr:row>
      <xdr:rowOff>176935</xdr:rowOff>
    </xdr:from>
    <xdr:to>
      <xdr:col>14</xdr:col>
      <xdr:colOff>190500</xdr:colOff>
      <xdr:row>1</xdr:row>
      <xdr:rowOff>190501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74" y="176935"/>
          <a:ext cx="504826" cy="64221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9526</xdr:rowOff>
    </xdr:from>
    <xdr:to>
      <xdr:col>25</xdr:col>
      <xdr:colOff>561975</xdr:colOff>
      <xdr:row>3</xdr:row>
      <xdr:rowOff>28575</xdr:rowOff>
    </xdr:to>
    <xdr:pic>
      <xdr:nvPicPr>
        <xdr:cNvPr id="8" name="Picture 7" descr="Match 5 BB POM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81625" y="1266826"/>
          <a:ext cx="3171825" cy="1238249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0</xdr:row>
      <xdr:rowOff>0</xdr:rowOff>
    </xdr:from>
    <xdr:to>
      <xdr:col>26</xdr:col>
      <xdr:colOff>0</xdr:colOff>
      <xdr:row>1</xdr:row>
      <xdr:rowOff>619125</xdr:rowOff>
    </xdr:to>
    <xdr:pic>
      <xdr:nvPicPr>
        <xdr:cNvPr id="9" name="Picture 8" descr="Match 5 BB Teams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81550" y="0"/>
          <a:ext cx="37814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selection sqref="A1:O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10" width="4.7109375" style="1" customWidth="1"/>
    <col min="11" max="11" width="3.7109375" style="1" hidden="1" customWidth="1"/>
    <col min="12" max="12" width="8.5703125" style="1" customWidth="1"/>
    <col min="13" max="13" width="10.5703125" style="1" customWidth="1"/>
    <col min="14" max="14" width="6.140625" style="1" customWidth="1"/>
    <col min="15" max="16" width="4.7109375" style="1" customWidth="1"/>
    <col min="17" max="17" width="4.42578125" style="1" customWidth="1"/>
    <col min="18" max="18" width="5" style="1" customWidth="1"/>
    <col min="19" max="19" width="4" style="1" customWidth="1"/>
    <col min="20" max="20" width="3.85546875" style="1" customWidth="1"/>
    <col min="21" max="21" width="3.5703125" style="1" customWidth="1"/>
    <col min="22" max="24" width="4.7109375" style="1" customWidth="1"/>
    <col min="25" max="26" width="8.5703125" style="1" customWidth="1"/>
    <col min="27" max="16384" width="9.140625" style="2"/>
  </cols>
  <sheetData>
    <row r="1" spans="1:26" ht="49.5" customHeight="1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</row>
    <row r="2" spans="1:26" ht="49.5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</row>
    <row r="3" spans="1:26" ht="96" customHeight="1" thickBot="1">
      <c r="A3" s="40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13"/>
      <c r="S3" s="13"/>
      <c r="T3" s="13"/>
      <c r="U3" s="13"/>
      <c r="V3" s="13"/>
      <c r="W3" s="13"/>
      <c r="X3" s="13"/>
      <c r="Y3" s="13"/>
      <c r="Z3" s="14"/>
    </row>
    <row r="4" spans="1:26" ht="24.75" customHeight="1">
      <c r="A4" s="24" t="s">
        <v>32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spans="1:26" ht="17.100000000000001" customHeight="1">
      <c r="A5" s="32" t="s">
        <v>5</v>
      </c>
      <c r="B5" s="33" t="s">
        <v>17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51" t="s">
        <v>0</v>
      </c>
      <c r="O5" s="34" t="s">
        <v>5</v>
      </c>
      <c r="P5" s="27" t="s">
        <v>18</v>
      </c>
      <c r="Q5" s="28"/>
      <c r="R5" s="28"/>
      <c r="S5" s="28"/>
      <c r="T5" s="28"/>
      <c r="U5" s="28"/>
      <c r="V5" s="28"/>
      <c r="W5" s="28"/>
      <c r="X5" s="28"/>
      <c r="Y5" s="28"/>
      <c r="Z5" s="29"/>
    </row>
    <row r="6" spans="1:26" ht="17.100000000000001" customHeight="1">
      <c r="A6" s="32"/>
      <c r="B6" s="35" t="s">
        <v>1</v>
      </c>
      <c r="C6" s="35"/>
      <c r="D6" s="35"/>
      <c r="E6" s="35"/>
      <c r="F6" s="35"/>
      <c r="G6" s="35"/>
      <c r="H6" s="5">
        <v>1</v>
      </c>
      <c r="I6" s="5">
        <v>2</v>
      </c>
      <c r="J6" s="35">
        <v>3</v>
      </c>
      <c r="K6" s="35"/>
      <c r="L6" s="35" t="s">
        <v>4</v>
      </c>
      <c r="M6" s="35"/>
      <c r="N6" s="51"/>
      <c r="O6" s="34"/>
      <c r="P6" s="35" t="s">
        <v>1</v>
      </c>
      <c r="Q6" s="35"/>
      <c r="R6" s="35"/>
      <c r="S6" s="35"/>
      <c r="T6" s="35"/>
      <c r="U6" s="35"/>
      <c r="V6" s="5">
        <v>1</v>
      </c>
      <c r="W6" s="5">
        <v>2</v>
      </c>
      <c r="X6" s="5">
        <v>3</v>
      </c>
      <c r="Y6" s="35" t="s">
        <v>4</v>
      </c>
      <c r="Z6" s="36"/>
    </row>
    <row r="7" spans="1:26" s="3" customFormat="1" ht="17.100000000000001" customHeight="1">
      <c r="A7" s="11">
        <v>4</v>
      </c>
      <c r="B7" s="37" t="s">
        <v>6</v>
      </c>
      <c r="C7" s="37"/>
      <c r="D7" s="37"/>
      <c r="E7" s="37"/>
      <c r="F7" s="37"/>
      <c r="G7" s="37"/>
      <c r="H7" s="6">
        <v>0</v>
      </c>
      <c r="I7" s="6">
        <v>0</v>
      </c>
      <c r="J7" s="30">
        <v>0</v>
      </c>
      <c r="K7" s="30"/>
      <c r="L7" s="30">
        <f>SUM(H7+2*(I7)+3*(J7))</f>
        <v>0</v>
      </c>
      <c r="M7" s="30"/>
      <c r="N7" s="51"/>
      <c r="O7" s="11">
        <v>4</v>
      </c>
      <c r="P7" s="37" t="s">
        <v>19</v>
      </c>
      <c r="Q7" s="37"/>
      <c r="R7" s="37"/>
      <c r="S7" s="37"/>
      <c r="T7" s="37"/>
      <c r="U7" s="37"/>
      <c r="V7" s="6">
        <v>0</v>
      </c>
      <c r="W7" s="6">
        <v>0</v>
      </c>
      <c r="X7" s="7">
        <v>0</v>
      </c>
      <c r="Y7" s="30">
        <f>SUM(V7+2*(W7)+3*(X7))</f>
        <v>0</v>
      </c>
      <c r="Z7" s="31"/>
    </row>
    <row r="8" spans="1:26" s="4" customFormat="1" ht="17.100000000000001" customHeight="1">
      <c r="A8" s="12">
        <v>5</v>
      </c>
      <c r="B8" s="38" t="s">
        <v>7</v>
      </c>
      <c r="C8" s="38"/>
      <c r="D8" s="38"/>
      <c r="E8" s="38"/>
      <c r="F8" s="38"/>
      <c r="G8" s="38"/>
      <c r="H8" s="8">
        <v>0</v>
      </c>
      <c r="I8" s="8">
        <v>0</v>
      </c>
      <c r="J8" s="39">
        <v>0</v>
      </c>
      <c r="K8" s="39"/>
      <c r="L8" s="30">
        <f t="shared" ref="L8:L18" si="0">SUM(H8+2*(I8)+3*(J8))</f>
        <v>0</v>
      </c>
      <c r="M8" s="30"/>
      <c r="N8" s="51"/>
      <c r="O8" s="12">
        <v>5</v>
      </c>
      <c r="P8" s="38" t="s">
        <v>20</v>
      </c>
      <c r="Q8" s="38"/>
      <c r="R8" s="38"/>
      <c r="S8" s="38"/>
      <c r="T8" s="38"/>
      <c r="U8" s="38"/>
      <c r="V8" s="8">
        <v>0</v>
      </c>
      <c r="W8" s="8">
        <v>7</v>
      </c>
      <c r="X8" s="9">
        <v>0</v>
      </c>
      <c r="Y8" s="30">
        <f t="shared" ref="Y8:Y18" si="1">SUM(V8+2*(W8)+3*(X8))</f>
        <v>14</v>
      </c>
      <c r="Z8" s="31"/>
    </row>
    <row r="9" spans="1:26" s="3" customFormat="1" ht="17.100000000000001" customHeight="1">
      <c r="A9" s="11">
        <v>6</v>
      </c>
      <c r="B9" s="37" t="s">
        <v>8</v>
      </c>
      <c r="C9" s="37"/>
      <c r="D9" s="37"/>
      <c r="E9" s="37"/>
      <c r="F9" s="37"/>
      <c r="G9" s="37"/>
      <c r="H9" s="6">
        <v>1</v>
      </c>
      <c r="I9" s="6">
        <v>2</v>
      </c>
      <c r="J9" s="30">
        <v>0</v>
      </c>
      <c r="K9" s="30"/>
      <c r="L9" s="30">
        <f t="shared" si="0"/>
        <v>5</v>
      </c>
      <c r="M9" s="30"/>
      <c r="N9" s="51"/>
      <c r="O9" s="11">
        <v>6</v>
      </c>
      <c r="P9" s="37" t="s">
        <v>21</v>
      </c>
      <c r="Q9" s="37"/>
      <c r="R9" s="37"/>
      <c r="S9" s="37"/>
      <c r="T9" s="37"/>
      <c r="U9" s="37"/>
      <c r="V9" s="6">
        <v>0</v>
      </c>
      <c r="W9" s="6">
        <v>3</v>
      </c>
      <c r="X9" s="7">
        <v>0</v>
      </c>
      <c r="Y9" s="30">
        <f t="shared" si="1"/>
        <v>6</v>
      </c>
      <c r="Z9" s="31"/>
    </row>
    <row r="10" spans="1:26" s="4" customFormat="1" ht="17.100000000000001" customHeight="1">
      <c r="A10" s="12">
        <v>7</v>
      </c>
      <c r="B10" s="38" t="s">
        <v>9</v>
      </c>
      <c r="C10" s="38"/>
      <c r="D10" s="38"/>
      <c r="E10" s="38"/>
      <c r="F10" s="38"/>
      <c r="G10" s="38"/>
      <c r="H10" s="8">
        <v>0</v>
      </c>
      <c r="I10" s="8">
        <v>0</v>
      </c>
      <c r="J10" s="39">
        <v>0</v>
      </c>
      <c r="K10" s="39"/>
      <c r="L10" s="30">
        <f t="shared" si="0"/>
        <v>0</v>
      </c>
      <c r="M10" s="30"/>
      <c r="N10" s="51"/>
      <c r="O10" s="12">
        <v>7</v>
      </c>
      <c r="P10" s="38" t="s">
        <v>22</v>
      </c>
      <c r="Q10" s="38"/>
      <c r="R10" s="38"/>
      <c r="S10" s="38"/>
      <c r="T10" s="38"/>
      <c r="U10" s="38"/>
      <c r="V10" s="8">
        <v>0</v>
      </c>
      <c r="W10" s="8">
        <v>1</v>
      </c>
      <c r="X10" s="9">
        <v>0</v>
      </c>
      <c r="Y10" s="30">
        <f t="shared" si="1"/>
        <v>2</v>
      </c>
      <c r="Z10" s="31"/>
    </row>
    <row r="11" spans="1:26" s="3" customFormat="1" ht="17.100000000000001" customHeight="1">
      <c r="A11" s="11">
        <v>8</v>
      </c>
      <c r="B11" s="37" t="s">
        <v>10</v>
      </c>
      <c r="C11" s="37"/>
      <c r="D11" s="37"/>
      <c r="E11" s="37"/>
      <c r="F11" s="37"/>
      <c r="G11" s="37"/>
      <c r="H11" s="6">
        <v>1</v>
      </c>
      <c r="I11" s="6">
        <v>3</v>
      </c>
      <c r="J11" s="30">
        <v>0</v>
      </c>
      <c r="K11" s="30"/>
      <c r="L11" s="30">
        <f t="shared" si="0"/>
        <v>7</v>
      </c>
      <c r="M11" s="30"/>
      <c r="N11" s="51"/>
      <c r="O11" s="11">
        <v>8</v>
      </c>
      <c r="P11" s="37" t="s">
        <v>23</v>
      </c>
      <c r="Q11" s="37"/>
      <c r="R11" s="37"/>
      <c r="S11" s="37"/>
      <c r="T11" s="37"/>
      <c r="U11" s="37"/>
      <c r="V11" s="6">
        <v>0</v>
      </c>
      <c r="W11" s="6">
        <v>1</v>
      </c>
      <c r="X11" s="7">
        <v>0</v>
      </c>
      <c r="Y11" s="30">
        <f t="shared" si="1"/>
        <v>2</v>
      </c>
      <c r="Z11" s="31"/>
    </row>
    <row r="12" spans="1:26" s="4" customFormat="1" ht="17.100000000000001" customHeight="1">
      <c r="A12" s="12">
        <v>9</v>
      </c>
      <c r="B12" s="38" t="s">
        <v>11</v>
      </c>
      <c r="C12" s="38"/>
      <c r="D12" s="38"/>
      <c r="E12" s="38"/>
      <c r="F12" s="38"/>
      <c r="G12" s="38"/>
      <c r="H12" s="8">
        <v>0</v>
      </c>
      <c r="I12" s="8">
        <v>1</v>
      </c>
      <c r="J12" s="39">
        <v>0</v>
      </c>
      <c r="K12" s="39"/>
      <c r="L12" s="30">
        <f t="shared" si="0"/>
        <v>2</v>
      </c>
      <c r="M12" s="30"/>
      <c r="N12" s="51"/>
      <c r="O12" s="12">
        <v>9</v>
      </c>
      <c r="P12" s="38" t="s">
        <v>24</v>
      </c>
      <c r="Q12" s="38"/>
      <c r="R12" s="38"/>
      <c r="S12" s="38"/>
      <c r="T12" s="38"/>
      <c r="U12" s="38"/>
      <c r="V12" s="8">
        <v>1</v>
      </c>
      <c r="W12" s="8">
        <v>5</v>
      </c>
      <c r="X12" s="9">
        <v>0</v>
      </c>
      <c r="Y12" s="30">
        <f t="shared" si="1"/>
        <v>11</v>
      </c>
      <c r="Z12" s="31"/>
    </row>
    <row r="13" spans="1:26" s="3" customFormat="1" ht="17.100000000000001" customHeight="1">
      <c r="A13" s="11">
        <v>10</v>
      </c>
      <c r="B13" s="37" t="s">
        <v>12</v>
      </c>
      <c r="C13" s="37"/>
      <c r="D13" s="37"/>
      <c r="E13" s="37"/>
      <c r="F13" s="37"/>
      <c r="G13" s="37"/>
      <c r="H13" s="6">
        <v>0</v>
      </c>
      <c r="I13" s="6">
        <v>0</v>
      </c>
      <c r="J13" s="30">
        <v>0</v>
      </c>
      <c r="K13" s="30"/>
      <c r="L13" s="30">
        <f t="shared" si="0"/>
        <v>0</v>
      </c>
      <c r="M13" s="30"/>
      <c r="N13" s="51"/>
      <c r="O13" s="11">
        <v>10</v>
      </c>
      <c r="P13" s="37" t="s">
        <v>25</v>
      </c>
      <c r="Q13" s="37"/>
      <c r="R13" s="37"/>
      <c r="S13" s="37"/>
      <c r="T13" s="37"/>
      <c r="U13" s="37"/>
      <c r="V13" s="6">
        <v>0</v>
      </c>
      <c r="W13" s="6">
        <v>1</v>
      </c>
      <c r="X13" s="7">
        <v>0</v>
      </c>
      <c r="Y13" s="30">
        <f t="shared" si="1"/>
        <v>2</v>
      </c>
      <c r="Z13" s="31"/>
    </row>
    <row r="14" spans="1:26" s="4" customFormat="1" ht="17.100000000000001" customHeight="1">
      <c r="A14" s="12">
        <v>11</v>
      </c>
      <c r="B14" s="38" t="s">
        <v>13</v>
      </c>
      <c r="C14" s="38"/>
      <c r="D14" s="38"/>
      <c r="E14" s="38"/>
      <c r="F14" s="38"/>
      <c r="G14" s="38"/>
      <c r="H14" s="8">
        <v>0</v>
      </c>
      <c r="I14" s="8">
        <v>0</v>
      </c>
      <c r="J14" s="39">
        <v>0</v>
      </c>
      <c r="K14" s="39"/>
      <c r="L14" s="30">
        <f t="shared" si="0"/>
        <v>0</v>
      </c>
      <c r="M14" s="30"/>
      <c r="N14" s="51"/>
      <c r="O14" s="12">
        <v>11</v>
      </c>
      <c r="P14" s="38" t="s">
        <v>26</v>
      </c>
      <c r="Q14" s="38"/>
      <c r="R14" s="38"/>
      <c r="S14" s="38"/>
      <c r="T14" s="38"/>
      <c r="U14" s="38"/>
      <c r="V14" s="8">
        <v>1</v>
      </c>
      <c r="W14" s="8">
        <v>3</v>
      </c>
      <c r="X14" s="9">
        <v>0</v>
      </c>
      <c r="Y14" s="30">
        <f t="shared" si="1"/>
        <v>7</v>
      </c>
      <c r="Z14" s="31"/>
    </row>
    <row r="15" spans="1:26" s="3" customFormat="1" ht="17.100000000000001" customHeight="1">
      <c r="A15" s="11">
        <v>12</v>
      </c>
      <c r="B15" s="37" t="s">
        <v>14</v>
      </c>
      <c r="C15" s="37"/>
      <c r="D15" s="37"/>
      <c r="E15" s="37"/>
      <c r="F15" s="37"/>
      <c r="G15" s="37"/>
      <c r="H15" s="6">
        <v>0</v>
      </c>
      <c r="I15" s="6">
        <v>0</v>
      </c>
      <c r="J15" s="30">
        <v>0</v>
      </c>
      <c r="K15" s="30"/>
      <c r="L15" s="30">
        <f t="shared" si="0"/>
        <v>0</v>
      </c>
      <c r="M15" s="30"/>
      <c r="N15" s="51"/>
      <c r="O15" s="11">
        <v>12</v>
      </c>
      <c r="P15" s="37" t="s">
        <v>27</v>
      </c>
      <c r="Q15" s="37"/>
      <c r="R15" s="37"/>
      <c r="S15" s="37"/>
      <c r="T15" s="37"/>
      <c r="U15" s="37"/>
      <c r="V15" s="6">
        <v>0</v>
      </c>
      <c r="W15" s="6">
        <v>0</v>
      </c>
      <c r="X15" s="7">
        <v>0</v>
      </c>
      <c r="Y15" s="30">
        <f t="shared" si="1"/>
        <v>0</v>
      </c>
      <c r="Z15" s="31"/>
    </row>
    <row r="16" spans="1:26" s="4" customFormat="1" ht="17.100000000000001" customHeight="1">
      <c r="A16" s="12">
        <v>13</v>
      </c>
      <c r="B16" s="38"/>
      <c r="C16" s="38"/>
      <c r="D16" s="38"/>
      <c r="E16" s="38"/>
      <c r="F16" s="38"/>
      <c r="G16" s="38"/>
      <c r="H16" s="8"/>
      <c r="I16" s="8"/>
      <c r="J16" s="39"/>
      <c r="K16" s="39"/>
      <c r="L16" s="30"/>
      <c r="M16" s="30"/>
      <c r="N16" s="51"/>
      <c r="O16" s="12">
        <v>13</v>
      </c>
      <c r="P16" s="38" t="s">
        <v>28</v>
      </c>
      <c r="Q16" s="38"/>
      <c r="R16" s="38"/>
      <c r="S16" s="38"/>
      <c r="T16" s="38"/>
      <c r="U16" s="38"/>
      <c r="V16" s="8">
        <v>0</v>
      </c>
      <c r="W16" s="8">
        <v>6</v>
      </c>
      <c r="X16" s="9">
        <v>0</v>
      </c>
      <c r="Y16" s="30">
        <f t="shared" si="1"/>
        <v>12</v>
      </c>
      <c r="Z16" s="31"/>
    </row>
    <row r="17" spans="1:26" s="3" customFormat="1" ht="17.100000000000001" customHeight="1">
      <c r="A17" s="11">
        <v>14</v>
      </c>
      <c r="B17" s="37" t="s">
        <v>15</v>
      </c>
      <c r="C17" s="37"/>
      <c r="D17" s="37"/>
      <c r="E17" s="37"/>
      <c r="F17" s="37"/>
      <c r="G17" s="37"/>
      <c r="H17" s="6">
        <v>0</v>
      </c>
      <c r="I17" s="6">
        <v>0</v>
      </c>
      <c r="J17" s="30">
        <v>0</v>
      </c>
      <c r="K17" s="30"/>
      <c r="L17" s="30">
        <f t="shared" si="0"/>
        <v>0</v>
      </c>
      <c r="M17" s="30"/>
      <c r="N17" s="51"/>
      <c r="O17" s="11">
        <v>14</v>
      </c>
      <c r="P17" s="37" t="s">
        <v>29</v>
      </c>
      <c r="Q17" s="37"/>
      <c r="R17" s="37"/>
      <c r="S17" s="37"/>
      <c r="T17" s="37"/>
      <c r="U17" s="37"/>
      <c r="V17" s="6">
        <v>0</v>
      </c>
      <c r="W17" s="6">
        <v>0</v>
      </c>
      <c r="X17" s="7">
        <v>0</v>
      </c>
      <c r="Y17" s="30">
        <f t="shared" si="1"/>
        <v>0</v>
      </c>
      <c r="Z17" s="31"/>
    </row>
    <row r="18" spans="1:26" s="4" customFormat="1" ht="17.100000000000001" customHeight="1">
      <c r="A18" s="12">
        <v>15</v>
      </c>
      <c r="B18" s="38" t="s">
        <v>16</v>
      </c>
      <c r="C18" s="38"/>
      <c r="D18" s="38"/>
      <c r="E18" s="38"/>
      <c r="F18" s="38"/>
      <c r="G18" s="38"/>
      <c r="H18" s="8">
        <v>2</v>
      </c>
      <c r="I18" s="8">
        <v>0</v>
      </c>
      <c r="J18" s="39">
        <v>0</v>
      </c>
      <c r="K18" s="39"/>
      <c r="L18" s="30">
        <f t="shared" si="0"/>
        <v>2</v>
      </c>
      <c r="M18" s="30"/>
      <c r="N18" s="51"/>
      <c r="O18" s="12">
        <v>15</v>
      </c>
      <c r="P18" s="38" t="s">
        <v>30</v>
      </c>
      <c r="Q18" s="38"/>
      <c r="R18" s="38"/>
      <c r="S18" s="38"/>
      <c r="T18" s="38"/>
      <c r="U18" s="38"/>
      <c r="V18" s="8">
        <v>0</v>
      </c>
      <c r="W18" s="8">
        <v>0</v>
      </c>
      <c r="X18" s="9">
        <v>0</v>
      </c>
      <c r="Y18" s="30">
        <f t="shared" si="1"/>
        <v>0</v>
      </c>
      <c r="Z18" s="31"/>
    </row>
    <row r="19" spans="1:26" ht="17.100000000000001" customHeight="1">
      <c r="A19" s="49" t="s">
        <v>2</v>
      </c>
      <c r="B19" s="50"/>
      <c r="C19" s="50"/>
      <c r="D19" s="50"/>
      <c r="E19" s="50"/>
      <c r="F19" s="50"/>
      <c r="G19" s="50"/>
      <c r="H19" s="10"/>
      <c r="I19" s="10"/>
      <c r="J19" s="50"/>
      <c r="K19" s="50"/>
      <c r="L19" s="19">
        <f>SUM(L7:L18)</f>
        <v>16</v>
      </c>
      <c r="M19" s="20"/>
      <c r="N19" s="51"/>
      <c r="O19" s="50" t="s">
        <v>2</v>
      </c>
      <c r="P19" s="50"/>
      <c r="Q19" s="50"/>
      <c r="R19" s="50"/>
      <c r="S19" s="50"/>
      <c r="T19" s="50"/>
      <c r="U19" s="50"/>
      <c r="V19" s="10"/>
      <c r="W19" s="10"/>
      <c r="X19" s="10"/>
      <c r="Y19" s="19">
        <f>SUM(Y7:Y18)</f>
        <v>56</v>
      </c>
      <c r="Z19" s="20"/>
    </row>
    <row r="20" spans="1:26" ht="17.100000000000001" customHeight="1" thickBot="1">
      <c r="A20" s="21" t="s">
        <v>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</row>
  </sheetData>
  <sheetProtection password="CAC9" sheet="1" objects="1" scenarios="1"/>
  <mergeCells count="79">
    <mergeCell ref="A3:Q3"/>
    <mergeCell ref="A1:O2"/>
    <mergeCell ref="A19:G19"/>
    <mergeCell ref="J19:K19"/>
    <mergeCell ref="L19:M19"/>
    <mergeCell ref="O19:U19"/>
    <mergeCell ref="N5:N19"/>
    <mergeCell ref="B16:G16"/>
    <mergeCell ref="J16:K16"/>
    <mergeCell ref="L16:M16"/>
    <mergeCell ref="P16:U16"/>
    <mergeCell ref="P18:U18"/>
    <mergeCell ref="B17:G17"/>
    <mergeCell ref="J17:K17"/>
    <mergeCell ref="L17:M17"/>
    <mergeCell ref="P17:U17"/>
    <mergeCell ref="B18:G18"/>
    <mergeCell ref="J18:K18"/>
    <mergeCell ref="L18:M18"/>
    <mergeCell ref="B15:G15"/>
    <mergeCell ref="J15:K15"/>
    <mergeCell ref="L15:M15"/>
    <mergeCell ref="P15:U15"/>
    <mergeCell ref="B14:G14"/>
    <mergeCell ref="J14:K14"/>
    <mergeCell ref="L14:M14"/>
    <mergeCell ref="P14:U14"/>
    <mergeCell ref="B13:G13"/>
    <mergeCell ref="J13:K13"/>
    <mergeCell ref="L13:M13"/>
    <mergeCell ref="P13:U13"/>
    <mergeCell ref="B12:G12"/>
    <mergeCell ref="J12:K12"/>
    <mergeCell ref="L12:M12"/>
    <mergeCell ref="P12:U12"/>
    <mergeCell ref="B11:G11"/>
    <mergeCell ref="J11:K11"/>
    <mergeCell ref="L11:M11"/>
    <mergeCell ref="P11:U11"/>
    <mergeCell ref="B10:G10"/>
    <mergeCell ref="J10:K10"/>
    <mergeCell ref="L10:M10"/>
    <mergeCell ref="P10:U10"/>
    <mergeCell ref="B9:G9"/>
    <mergeCell ref="J9:K9"/>
    <mergeCell ref="L9:M9"/>
    <mergeCell ref="P9:U9"/>
    <mergeCell ref="B8:G8"/>
    <mergeCell ref="J8:K8"/>
    <mergeCell ref="L8:M8"/>
    <mergeCell ref="P8:U8"/>
    <mergeCell ref="P6:U6"/>
    <mergeCell ref="Y6:Z6"/>
    <mergeCell ref="B7:G7"/>
    <mergeCell ref="J7:K7"/>
    <mergeCell ref="L7:M7"/>
    <mergeCell ref="P7:U7"/>
    <mergeCell ref="A5:A6"/>
    <mergeCell ref="B5:M5"/>
    <mergeCell ref="O5:O6"/>
    <mergeCell ref="B6:G6"/>
    <mergeCell ref="J6:K6"/>
    <mergeCell ref="L6:M6"/>
    <mergeCell ref="Y19:Z19"/>
    <mergeCell ref="A20:Z20"/>
    <mergeCell ref="A4:Z4"/>
    <mergeCell ref="P5:Z5"/>
    <mergeCell ref="Y16:Z16"/>
    <mergeCell ref="Y17:Z17"/>
    <mergeCell ref="Y18:Z18"/>
    <mergeCell ref="Y7:Z7"/>
    <mergeCell ref="Y8:Z8"/>
    <mergeCell ref="Y9:Z9"/>
    <mergeCell ref="Y10:Z10"/>
    <mergeCell ref="Y11:Z11"/>
    <mergeCell ref="Y12:Z12"/>
    <mergeCell ref="Y13:Z13"/>
    <mergeCell ref="Y14:Z14"/>
    <mergeCell ref="Y15:Z15"/>
  </mergeCells>
  <pageMargins left="1.2" right="0.56999999999999995" top="0.66" bottom="0.21" header="0.28999999999999998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2014-04-29T09:01:11Z</dcterms:modified>
</cp:coreProperties>
</file>